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28750E5-4ACF-4C96-B90C-8893E50B968C}" xr6:coauthVersionLast="46" xr6:coauthVersionMax="46" xr10:uidLastSave="{00000000-0000-0000-0000-000000000000}"/>
  <bookViews>
    <workbookView xWindow="-108" yWindow="-108" windowWidth="23256" windowHeight="12456" activeTab="1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2" l="1"/>
  <c r="J58" i="2"/>
</calcChain>
</file>

<file path=xl/sharedStrings.xml><?xml version="1.0" encoding="utf-8"?>
<sst xmlns="http://schemas.openxmlformats.org/spreadsheetml/2006/main" count="318" uniqueCount="197">
  <si>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</si>
  <si>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</si>
  <si>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</si>
  <si>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</si>
  <si>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</si>
  <si>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</si>
  <si>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</si>
  <si>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</si>
  <si>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</si>
  <si>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</si>
  <si>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</si>
  <si>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</si>
  <si>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</si>
  <si>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</si>
  <si>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</si>
  <si>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</si>
  <si>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</si>
  <si>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</si>
  <si>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</si>
  <si>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</si>
  <si>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</si>
  <si>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</si>
  <si>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</si>
  <si>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</si>
  <si>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</si>
  <si>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</si>
  <si>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</si>
  <si>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</si>
  <si>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</si>
  <si>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</si>
  <si>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</si>
  <si>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</si>
  <si>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</si>
  <si>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</si>
  <si>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</si>
  <si>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</si>
  <si>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</si>
  <si>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</si>
  <si>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</si>
  <si>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</si>
  <si>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</si>
  <si>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</si>
  <si>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</si>
  <si>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</si>
  <si>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</si>
  <si>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</si>
  <si>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</si>
  <si>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</si>
  <si>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</si>
  <si>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</si>
  <si>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</si>
  <si>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</si>
  <si>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</si>
  <si>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</si>
  <si>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</si>
  <si>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</si>
  <si>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</si>
  <si>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</si>
  <si>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</si>
  <si>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</si>
  <si>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</si>
  <si>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</si>
  <si>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</si>
  <si>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</si>
  <si>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</si>
  <si>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</si>
  <si>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</si>
  <si>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</si>
  <si>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</si>
  <si>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</si>
  <si>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</si>
  <si>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</si>
  <si>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</si>
  <si>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</si>
  <si>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</si>
  <si>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</si>
  <si>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</si>
  <si>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</si>
  <si>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</si>
  <si>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</si>
  <si>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</si>
  <si>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</si>
  <si>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</si>
  <si>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</si>
  <si>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</si>
  <si>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</si>
  <si>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</si>
  <si>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</si>
  <si>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</si>
  <si>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</si>
  <si>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</si>
  <si>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</si>
  <si>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</si>
  <si>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</si>
  <si>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</si>
  <si>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</si>
  <si>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</si>
  <si>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</si>
  <si>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</si>
  <si>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</si>
  <si>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</si>
  <si>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</si>
  <si>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</si>
  <si>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</si>
  <si>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</si>
  <si>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</si>
  <si>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</si>
  <si>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</si>
  <si>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</si>
  <si>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</si>
  <si>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</si>
  <si>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</si>
  <si>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</si>
  <si>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</si>
  <si>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</si>
  <si>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</si>
  <si>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</si>
  <si>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</si>
  <si>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</si>
  <si>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</si>
  <si>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</si>
  <si>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</si>
  <si>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</si>
  <si>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</si>
  <si>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</si>
  <si>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</si>
  <si>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</si>
  <si>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</si>
  <si>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</si>
  <si>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</si>
  <si>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</si>
  <si>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</si>
  <si>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</si>
  <si>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</si>
  <si>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</si>
  <si>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</si>
  <si>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</si>
  <si>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</si>
  <si>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</si>
  <si>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</si>
  <si>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</si>
  <si>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</si>
  <si>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</si>
  <si>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</si>
  <si>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อบต.ช้างเผือก</t>
  </si>
  <si>
    <t>สุวรรณภูมิ</t>
  </si>
  <si>
    <t>อื่น ๆ</t>
  </si>
  <si>
    <t>สิ้นสุดสัญญา</t>
  </si>
  <si>
    <t>ราคากลาง</t>
  </si>
  <si>
    <t>รายงานสรุปผลการจัดซื้อจัดจ้างของ องค์การบริหารส่วนตำบลช้างเผือก</t>
  </si>
  <si>
    <t>จัดซื้อครุภัณฑ์เครื่องพิมพ์แบบฉีดหมึก</t>
  </si>
  <si>
    <t>0-1455-56000-430</t>
  </si>
  <si>
    <t xml:space="preserve">แอดไวซ์สุวรรณภูมิ </t>
  </si>
  <si>
    <t>36/2566</t>
  </si>
  <si>
    <t>จัดซื้อครุภัณฑ์คอมพิวเตอร์</t>
  </si>
  <si>
    <t>0-4535-60001-176</t>
  </si>
  <si>
    <t>หจก.อมโฟมอิเล็กทรอฯ</t>
  </si>
  <si>
    <t>37/2566</t>
  </si>
  <si>
    <t>จัดซื้อครุภัณฑ์คอม โน๊ตบุ๊ค 2 เครื่อง</t>
  </si>
  <si>
    <t>0-4535-60001-177</t>
  </si>
  <si>
    <t>49/2566</t>
  </si>
  <si>
    <t>จ้างเหมาโครงการก่อสร้างโดมอบต.</t>
  </si>
  <si>
    <t>3-4502-00323-262</t>
  </si>
  <si>
    <t>ร้านเด่นกระจกอลูมิเนียม</t>
  </si>
  <si>
    <t>16/2566</t>
  </si>
  <si>
    <t>จ้างเหมาโครงการขุดเจาะบาดาลพร้อมซัมเมอร์ส ม.8</t>
  </si>
  <si>
    <t>3-4514-00213-780</t>
  </si>
  <si>
    <t>ร้าน NN รุ่งเรือง</t>
  </si>
  <si>
    <t>17/2566</t>
  </si>
  <si>
    <t>จ้างเหมาโครงการเสริมพื้นทางถนนลูกรัง ม.3</t>
  </si>
  <si>
    <t>3-4512-0070-446</t>
  </si>
  <si>
    <t>ร้านไชยาพาณิชย์</t>
  </si>
  <si>
    <t>19/2566</t>
  </si>
  <si>
    <t>จ้างเหมาโครงการก่อสร้างหอถังประปาพร้อมเจาะบาดาล ม.2 บริเวณวัดบ้านแดง</t>
  </si>
  <si>
    <t>3-4506-00776-329</t>
  </si>
  <si>
    <t>ร้านอรุณพาณิชย์</t>
  </si>
  <si>
    <t>20/2566</t>
  </si>
  <si>
    <t>จ้างเหมาโครงการเสริมพื้นทางลูกรัง ม.10</t>
  </si>
  <si>
    <t>20/2567</t>
  </si>
  <si>
    <t>จ้างเหมาโครงการวางท่อระบายน้ำพร้อมบ่อพัก</t>
  </si>
  <si>
    <t>1-4511-00114-640</t>
  </si>
  <si>
    <t>ร้านมังกรก่อสร้าง</t>
  </si>
  <si>
    <t>24/2566</t>
  </si>
  <si>
    <t>จ้างเหมาก่อสร้างรางระบายน้ำลวางท่อลอดถนน ม.11</t>
  </si>
  <si>
    <t>26/2566</t>
  </si>
  <si>
    <t>จ้างเหมาโครงการเสริมผิวถนนแอสฟัลท์ คสล.</t>
  </si>
  <si>
    <t>0-4535-55000-272</t>
  </si>
  <si>
    <t>หจก.ทีเอพี</t>
  </si>
  <si>
    <t>28/2566</t>
  </si>
  <si>
    <t>จ้างเหมาโครงการสร้างถนน คสล.ม.2</t>
  </si>
  <si>
    <t>29/2566</t>
  </si>
  <si>
    <t>โครงการขยายทาง คสล.ม.1 จากสามแยกร้านค้าชุมชน ม.1</t>
  </si>
  <si>
    <t>3-4511-00740-521</t>
  </si>
  <si>
    <t>ร้านเพิ่มพูมทรัพย์</t>
  </si>
  <si>
    <t>30/2566</t>
  </si>
  <si>
    <t>จ้างเหมาโครงการสร้างถนน คสล.ม.8</t>
  </si>
  <si>
    <t>32/2566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</si>
</sst>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20"/>
      <color theme="1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4" fillId="0" borderId="1" xfId="0" applyFont="1" applyBorder="1"/>
    <xf numFmtId="0" fontId="5" fillId="0" borderId="0" xfId="0" applyFont="1"/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1" fillId="0" borderId="0" xfId="1" applyFont="1"/>
    <xf numFmtId="17" fontId="1" fillId="0" borderId="0" xfId="0" applyNumberFormat="1" applyFont="1"/>
    <xf numFmtId="15" fontId="1" fillId="0" borderId="0" xfId="0" applyNumberFormat="1" applyFont="1"/>
    <xf numFmtId="0" fontId="1" fillId="0" borderId="0" xfId="0" applyFont="1" applyAlignment="1">
      <alignment horizontal="center"/>
    </xf>
    <xf numFmtId="3" fontId="0" fillId="0" borderId="0" xfId="0" applyNumberFormat="1"/>
    <xf numFmtId="3" fontId="9" fillId="0" borderId="2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3" fontId="0" fillId="0" borderId="0" xfId="1" applyFont="1"/>
    <xf numFmtId="43" fontId="0" fillId="0" borderId="0" xfId="0" applyNumberFormat="1"/>
    <xf numFmtId="43" fontId="6" fillId="0" borderId="1" xfId="1" applyFont="1" applyBorder="1"/>
    <xf numFmtId="0" fontId="9" fillId="0" borderId="0" xfId="0" applyFont="1"/>
    <xf numFmtId="2" fontId="1" fillId="0" borderId="0" xfId="0" applyNumberFormat="1" applyFont="1"/>
    <xf numFmtId="43" fontId="0" fillId="0" borderId="1" xfId="0" applyNumberFormat="1" applyBorder="1"/>
    <xf numFmtId="0" fontId="11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8</xdr:col>
      <xdr:colOff>518160</xdr:colOff>
      <xdr:row>23</xdr:row>
      <xdr:rowOff>247650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4469130"/>
          <a:ext cx="8679180" cy="3314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งานพัสดุและทะเบียนทรัพย์สิน ดำเนินการจัดซื้อ/จัดจ้างได้ประสบปัญหาและอุปสรรค์หลายด้านทั้งปัญหาที่เกิดจากภายในองค์กรและนอกหน่วยงาน สาเหตุที่ทำให้ดำเนินการจัดซื้อ/จัดจ้างล่าช้าและไม่มีประสิทธิภาพ ดังนี้ 1. การจัดซื้อไม่เป็นไปตามแผน เนื่องจากเงินรายได้ไม่เพียงพอ 2. ระเบียบ และหนังสือสั่งการมีการปรับปรุงเปลี่ยนแปลงอยู่เสมอ ทำให้เจ้าหน้าที่เกิดความสับสนเข้าใจคลาดเคลื่อน ส่งผลกับการปฏิบัติงานที่ผิดพลาด </a:t>
          </a:r>
          <a:endParaRPr lang="th-TH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endParaRPr lang="th-TH" sz="11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8</xdr:col>
      <xdr:colOff>487680</xdr:colOff>
      <xdr:row>36</xdr:row>
      <xdr:rowOff>247650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8561070"/>
          <a:ext cx="8639175" cy="3314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0">
              <a:solidFill>
                <a:schemeClr val="dk1"/>
              </a:solidFill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1. กรณีจัดซื้อ/จัดจ้างกรณีเร่งด่วน กระชั้นชิด ให้หน่วยงานเจ้าของงบประมาณเร่งประสานงานให้ทันเวลา</a:t>
          </a:r>
          <a:endParaRPr lang="th-TH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b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th-TH">
            <a:effectLst/>
          </a:endParaRPr>
        </a:p>
        <a:p>
          <a:endParaRPr lang="th-TH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Q1048576" totalsRowShown="0" headerRowDxfId="18" dataDxfId="17">
  <autoFilter ref="A1:Q1048576" xr:uid="{00000000-0009-0000-0100-000002000000}"/>
  <tableColumns count="17">
    <tableColumn id="1" xr3:uid="{00000000-0010-0000-0000-000001000000}" name="ปีงบประมาณ" dataDxfId="16"/>
    <tableColumn id="16" xr3:uid="{00000000-0010-0000-0000-000010000000}" name="ประเภทหน่วยงาน" dataDxfId="15"/>
    <tableColumn id="17" xr3:uid="{00000000-0010-0000-0000-000011000000}" name="กระทรวง" dataDxfId="14"/>
    <tableColumn id="2" xr3:uid="{00000000-0010-0000-0000-000002000000}" name="ชื่อหน่วยงาน" dataDxfId="13"/>
    <tableColumn id="3" xr3:uid="{00000000-0010-0000-0000-000003000000}" name="อำเภอ" dataDxfId="12"/>
    <tableColumn id="4" xr3:uid="{00000000-0010-0000-0000-000004000000}" name="จังหวัด" dataDxfId="11"/>
    <tableColumn id="5" xr3:uid="{00000000-0010-0000-0000-000005000000}" name="งานที่ซื้อหรือจ้าง" dataDxfId="10"/>
    <tableColumn id="6" xr3:uid="{00000000-0010-0000-0000-000006000000}" name="วงเงินงบประมาณที่ได้รับจัดสรร" dataDxfId="9"/>
    <tableColumn id="7" xr3:uid="{00000000-0010-0000-0000-000007000000}" name="แหล่งที่มาของงบประมาณ" dataDxfId="8"/>
    <tableColumn id="8" xr3:uid="{00000000-0010-0000-0000-000008000000}" name="สถานะการจัดซื้อจัดจ้าง" dataDxfId="7"/>
    <tableColumn id="9" xr3:uid="{00000000-0010-0000-0000-000009000000}" name="วิธีการจัดซื้อจัดจ้าง" dataDxfId="6"/>
    <tableColumn id="10" xr3:uid="{00000000-0010-0000-0000-00000A000000}" name="ราคากล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สัญญา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zoomScaleNormal="100" workbookViewId="0">
      <selection activeCell="L32" sqref="L32"/>
    </sheetView>
  </sheetViews>
  <sheetFormatPr defaultColWidth="9" defaultRowHeight="24.6" x14ac:dyDescent="0.7"/>
  <cols>
    <col min="1" max="3" width="9" style="1"/>
    <col min="4" max="4" width="20.8984375" style="1" bestFit="1" customWidth="1"/>
    <col min="5" max="5" width="14.09765625" style="1" customWidth="1"/>
    <col min="6" max="6" width="28.09765625" style="1" customWidth="1"/>
    <col min="7" max="16384" width="9" style="1"/>
  </cols>
  <sheetData>
    <row r="1" spans="1:15" ht="30" x14ac:dyDescent="0.85">
      <c r="A1" s="26" t="s">
        <v>149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30" x14ac:dyDescent="0.85">
      <c r="A2" s="26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7" x14ac:dyDescent="0.75">
      <c r="A3" s="3" t="s">
        <v>133</v>
      </c>
    </row>
    <row r="5" spans="1:15" x14ac:dyDescent="0.7">
      <c r="D5" s="5" t="s">
        <v>8</v>
      </c>
      <c r="E5" s="5" t="s">
        <v>134</v>
      </c>
      <c r="F5" s="5" t="s">
        <v>136</v>
      </c>
    </row>
    <row r="6" spans="1:15" ht="27" x14ac:dyDescent="0.75">
      <c r="D6" s="7" t="s">
        <v>137</v>
      </c>
      <c r="E6" s="6"/>
      <c r="F6" s="22"/>
    </row>
    <row r="7" spans="1:15" ht="27" x14ac:dyDescent="0.75">
      <c r="D7" s="7" t="s">
        <v>138</v>
      </c>
      <c r="E7" s="4"/>
      <c r="F7" s="4"/>
    </row>
    <row r="8" spans="1:15" ht="27" x14ac:dyDescent="0.75">
      <c r="D8" s="7" t="s">
        <v>139</v>
      </c>
      <c r="E8" s="6">
        <v>14</v>
      </c>
      <c r="F8" s="25">
        <v>2769200</v>
      </c>
    </row>
    <row r="9" spans="1:15" ht="27" x14ac:dyDescent="0.75">
      <c r="D9" s="7" t="s">
        <v>140</v>
      </c>
      <c r="E9" s="4"/>
      <c r="F9" s="25"/>
    </row>
    <row r="10" spans="1:15" ht="27" x14ac:dyDescent="0.75">
      <c r="D10" s="7" t="s">
        <v>143</v>
      </c>
      <c r="E10" s="4"/>
      <c r="F10" s="25"/>
    </row>
    <row r="11" spans="1:15" x14ac:dyDescent="0.7">
      <c r="D11" s="5" t="s">
        <v>135</v>
      </c>
      <c r="E11" s="6"/>
      <c r="F11" s="25">
        <v>2769200</v>
      </c>
    </row>
    <row r="13" spans="1:15" ht="27" x14ac:dyDescent="0.75">
      <c r="A13" s="3" t="s">
        <v>141</v>
      </c>
    </row>
    <row r="26" spans="1:1" ht="27" x14ac:dyDescent="0.75">
      <c r="A26" s="3" t="s">
        <v>142</v>
      </c>
    </row>
  </sheetData>
  <mergeCells count="2">
    <mergeCell ref="A1:O1"/>
    <mergeCell ref="A2:O2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"/>
  <sheetViews>
    <sheetView tabSelected="1" topLeftCell="G1" zoomScale="96" zoomScaleNormal="96" workbookViewId="0">
      <selection activeCell="L9" sqref="L9"/>
    </sheetView>
  </sheetViews>
  <sheetFormatPr defaultColWidth="9" defaultRowHeight="24.6" x14ac:dyDescent="0.7"/>
  <cols>
    <col min="1" max="1" width="19.5" style="1" customWidth="1"/>
    <col min="2" max="2" width="16" style="1" customWidth="1"/>
    <col min="3" max="17" width="19.5" style="1" customWidth="1"/>
    <col min="18" max="16384" width="9" style="1"/>
  </cols>
  <sheetData>
    <row r="1" spans="1:17" s="9" customFormat="1" ht="138.75" customHeight="1" x14ac:dyDescent="0.25">
      <c r="A1" s="8" t="s">
        <v>3</v>
      </c>
      <c r="B1" s="8" t="s">
        <v>15</v>
      </c>
      <c r="C1" s="8" t="s">
        <v>16</v>
      </c>
      <c r="D1" s="8" t="s">
        <v>0</v>
      </c>
      <c r="E1" s="8" t="s">
        <v>1</v>
      </c>
      <c r="F1" s="8" t="s">
        <v>2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8" t="s">
        <v>9</v>
      </c>
      <c r="M1" s="8" t="s">
        <v>10</v>
      </c>
      <c r="N1" s="8" t="s">
        <v>11</v>
      </c>
      <c r="O1" s="8" t="s">
        <v>12</v>
      </c>
      <c r="P1" s="8" t="s">
        <v>13</v>
      </c>
      <c r="Q1" s="8" t="s">
        <v>14</v>
      </c>
    </row>
    <row r="2" spans="1:17" x14ac:dyDescent="0.7">
      <c r="A2" s="13">
        <v>2566</v>
      </c>
      <c r="B2" s="1" t="s">
        <v>62</v>
      </c>
      <c r="C2" s="1" t="s">
        <v>20</v>
      </c>
      <c r="D2" s="1" t="s">
        <v>144</v>
      </c>
      <c r="E2" s="1" t="s">
        <v>145</v>
      </c>
      <c r="F2" s="1" t="s">
        <v>101</v>
      </c>
      <c r="G2" s="1" t="s">
        <v>150</v>
      </c>
      <c r="H2" s="10">
        <v>7500</v>
      </c>
      <c r="I2" s="1" t="s">
        <v>146</v>
      </c>
      <c r="J2" s="1" t="s">
        <v>147</v>
      </c>
      <c r="K2" s="1" t="s">
        <v>139</v>
      </c>
      <c r="L2" s="10">
        <v>7500</v>
      </c>
      <c r="M2" s="13" t="s">
        <v>151</v>
      </c>
      <c r="N2" s="1" t="s">
        <v>152</v>
      </c>
      <c r="O2" s="11" t="s">
        <v>153</v>
      </c>
      <c r="P2" s="12">
        <v>243292</v>
      </c>
      <c r="Q2" s="12">
        <v>243299</v>
      </c>
    </row>
    <row r="3" spans="1:17" x14ac:dyDescent="0.7">
      <c r="A3" s="13">
        <v>2566</v>
      </c>
      <c r="B3" s="1" t="s">
        <v>62</v>
      </c>
      <c r="C3" s="1" t="s">
        <v>20</v>
      </c>
      <c r="D3" s="1" t="s">
        <v>144</v>
      </c>
      <c r="E3" s="1" t="s">
        <v>145</v>
      </c>
      <c r="F3" s="1" t="s">
        <v>101</v>
      </c>
      <c r="G3" s="1" t="s">
        <v>154</v>
      </c>
      <c r="H3" s="10">
        <v>29900</v>
      </c>
      <c r="I3" s="1" t="s">
        <v>146</v>
      </c>
      <c r="J3" s="1" t="s">
        <v>147</v>
      </c>
      <c r="K3" s="1" t="s">
        <v>139</v>
      </c>
      <c r="L3" s="10">
        <v>29900</v>
      </c>
      <c r="M3" s="13" t="s">
        <v>155</v>
      </c>
      <c r="N3" s="1" t="s">
        <v>156</v>
      </c>
      <c r="O3" s="1" t="s">
        <v>157</v>
      </c>
      <c r="P3" s="12">
        <v>243292</v>
      </c>
      <c r="Q3" s="12">
        <v>243299</v>
      </c>
    </row>
    <row r="4" spans="1:17" x14ac:dyDescent="0.7">
      <c r="A4" s="13">
        <v>2566</v>
      </c>
      <c r="B4" s="1" t="s">
        <v>62</v>
      </c>
      <c r="C4" s="1" t="s">
        <v>20</v>
      </c>
      <c r="D4" s="1" t="s">
        <v>144</v>
      </c>
      <c r="E4" s="1" t="s">
        <v>145</v>
      </c>
      <c r="F4" s="1" t="s">
        <v>101</v>
      </c>
      <c r="G4" s="23" t="s">
        <v>158</v>
      </c>
      <c r="H4" s="10">
        <v>43800</v>
      </c>
      <c r="I4" s="1" t="s">
        <v>146</v>
      </c>
      <c r="J4" s="1" t="s">
        <v>147</v>
      </c>
      <c r="K4" s="1" t="s">
        <v>139</v>
      </c>
      <c r="L4" s="10">
        <v>43800</v>
      </c>
      <c r="M4" s="13" t="s">
        <v>159</v>
      </c>
      <c r="N4" s="1" t="s">
        <v>156</v>
      </c>
      <c r="O4" s="1" t="s">
        <v>160</v>
      </c>
      <c r="P4" s="12">
        <v>243306</v>
      </c>
      <c r="Q4" s="12">
        <v>243308</v>
      </c>
    </row>
    <row r="5" spans="1:17" x14ac:dyDescent="0.7">
      <c r="A5" s="13">
        <v>2566</v>
      </c>
      <c r="B5" s="1" t="s">
        <v>62</v>
      </c>
      <c r="C5" s="1" t="s">
        <v>20</v>
      </c>
      <c r="D5" s="1" t="s">
        <v>144</v>
      </c>
      <c r="E5" s="1" t="s">
        <v>145</v>
      </c>
      <c r="F5" s="1" t="s">
        <v>101</v>
      </c>
      <c r="G5" s="1" t="s">
        <v>161</v>
      </c>
      <c r="H5" s="10">
        <v>498000</v>
      </c>
      <c r="I5" s="1" t="s">
        <v>146</v>
      </c>
      <c r="J5" s="1" t="s">
        <v>147</v>
      </c>
      <c r="K5" s="1" t="s">
        <v>139</v>
      </c>
      <c r="L5" s="10">
        <v>498000</v>
      </c>
      <c r="M5" s="13" t="s">
        <v>162</v>
      </c>
      <c r="N5" s="1" t="s">
        <v>163</v>
      </c>
      <c r="O5" s="1" t="s">
        <v>164</v>
      </c>
      <c r="P5" s="12">
        <v>243333</v>
      </c>
      <c r="Q5" s="12">
        <v>243394</v>
      </c>
    </row>
    <row r="6" spans="1:17" x14ac:dyDescent="0.7">
      <c r="A6" s="13">
        <v>2566</v>
      </c>
      <c r="B6" s="1" t="s">
        <v>62</v>
      </c>
      <c r="C6" s="1" t="s">
        <v>20</v>
      </c>
      <c r="D6" s="1" t="s">
        <v>144</v>
      </c>
      <c r="E6" s="1" t="s">
        <v>145</v>
      </c>
      <c r="F6" s="1" t="s">
        <v>101</v>
      </c>
      <c r="G6" s="1" t="s">
        <v>165</v>
      </c>
      <c r="H6" s="10">
        <v>148500</v>
      </c>
      <c r="I6" s="1" t="s">
        <v>146</v>
      </c>
      <c r="J6" s="1" t="s">
        <v>147</v>
      </c>
      <c r="K6" s="1" t="s">
        <v>139</v>
      </c>
      <c r="L6" s="10">
        <v>148500</v>
      </c>
      <c r="M6" s="13" t="s">
        <v>166</v>
      </c>
      <c r="N6" s="1" t="s">
        <v>167</v>
      </c>
      <c r="O6" s="1" t="s">
        <v>168</v>
      </c>
      <c r="P6" s="12">
        <v>243336</v>
      </c>
      <c r="Q6" s="12">
        <v>243397</v>
      </c>
    </row>
    <row r="7" spans="1:17" x14ac:dyDescent="0.7">
      <c r="A7" s="13">
        <v>2566</v>
      </c>
      <c r="B7" s="1" t="s">
        <v>62</v>
      </c>
      <c r="C7" s="1" t="s">
        <v>20</v>
      </c>
      <c r="D7" s="1" t="s">
        <v>144</v>
      </c>
      <c r="E7" s="1" t="s">
        <v>145</v>
      </c>
      <c r="F7" s="1" t="s">
        <v>101</v>
      </c>
      <c r="G7" s="1" t="s">
        <v>169</v>
      </c>
      <c r="H7" s="10">
        <v>199000</v>
      </c>
      <c r="I7" s="1" t="s">
        <v>146</v>
      </c>
      <c r="J7" s="1" t="s">
        <v>147</v>
      </c>
      <c r="K7" s="1" t="s">
        <v>139</v>
      </c>
      <c r="L7" s="10">
        <v>199000</v>
      </c>
      <c r="M7" s="13" t="s">
        <v>170</v>
      </c>
      <c r="N7" s="1" t="s">
        <v>171</v>
      </c>
      <c r="O7" s="1" t="s">
        <v>172</v>
      </c>
      <c r="P7" s="12">
        <v>243368</v>
      </c>
      <c r="Q7" s="12">
        <v>243398</v>
      </c>
    </row>
    <row r="8" spans="1:17" x14ac:dyDescent="0.7">
      <c r="A8" s="13">
        <v>2566</v>
      </c>
      <c r="B8" s="1" t="s">
        <v>62</v>
      </c>
      <c r="C8" s="1" t="s">
        <v>20</v>
      </c>
      <c r="D8" s="1" t="s">
        <v>144</v>
      </c>
      <c r="E8" s="1" t="s">
        <v>145</v>
      </c>
      <c r="F8" s="1" t="s">
        <v>101</v>
      </c>
      <c r="G8" s="1" t="s">
        <v>173</v>
      </c>
      <c r="H8" s="10">
        <v>398000</v>
      </c>
      <c r="I8" s="1" t="s">
        <v>146</v>
      </c>
      <c r="J8" s="1" t="s">
        <v>147</v>
      </c>
      <c r="K8" s="1" t="s">
        <v>139</v>
      </c>
      <c r="L8" s="10">
        <v>398000</v>
      </c>
      <c r="M8" s="13" t="s">
        <v>174</v>
      </c>
      <c r="N8" s="1" t="s">
        <v>175</v>
      </c>
      <c r="O8" s="1" t="s">
        <v>176</v>
      </c>
      <c r="P8" s="12">
        <v>243369</v>
      </c>
      <c r="Q8" s="12">
        <v>243430</v>
      </c>
    </row>
    <row r="9" spans="1:17" x14ac:dyDescent="0.7">
      <c r="A9" s="13">
        <v>2566</v>
      </c>
      <c r="B9" s="1" t="s">
        <v>62</v>
      </c>
      <c r="C9" s="1" t="s">
        <v>20</v>
      </c>
      <c r="D9" s="1" t="s">
        <v>144</v>
      </c>
      <c r="E9" s="1" t="s">
        <v>145</v>
      </c>
      <c r="F9" s="1" t="s">
        <v>101</v>
      </c>
      <c r="G9" s="1" t="s">
        <v>177</v>
      </c>
      <c r="H9" s="10">
        <v>75500</v>
      </c>
      <c r="I9" s="1" t="s">
        <v>146</v>
      </c>
      <c r="J9" s="1" t="s">
        <v>147</v>
      </c>
      <c r="K9" s="1" t="s">
        <v>139</v>
      </c>
      <c r="L9" s="10">
        <v>75500</v>
      </c>
      <c r="M9" s="13" t="s">
        <v>170</v>
      </c>
      <c r="N9" s="1" t="s">
        <v>171</v>
      </c>
      <c r="O9" s="1" t="s">
        <v>178</v>
      </c>
      <c r="P9" s="12">
        <v>243381</v>
      </c>
      <c r="Q9" s="12">
        <v>243412</v>
      </c>
    </row>
    <row r="10" spans="1:17" x14ac:dyDescent="0.7">
      <c r="A10" s="13">
        <v>2566</v>
      </c>
      <c r="B10" s="1" t="s">
        <v>62</v>
      </c>
      <c r="C10" s="1" t="s">
        <v>20</v>
      </c>
      <c r="D10" s="1" t="s">
        <v>144</v>
      </c>
      <c r="E10" s="1" t="s">
        <v>145</v>
      </c>
      <c r="F10" s="1" t="s">
        <v>101</v>
      </c>
      <c r="G10" s="1" t="s">
        <v>179</v>
      </c>
      <c r="H10" s="10">
        <v>46000</v>
      </c>
      <c r="I10" s="1" t="s">
        <v>146</v>
      </c>
      <c r="J10" s="1" t="s">
        <v>147</v>
      </c>
      <c r="K10" s="1" t="s">
        <v>139</v>
      </c>
      <c r="L10" s="10">
        <v>46000</v>
      </c>
      <c r="M10" s="13" t="s">
        <v>180</v>
      </c>
      <c r="N10" s="1" t="s">
        <v>181</v>
      </c>
      <c r="O10" s="1" t="s">
        <v>182</v>
      </c>
      <c r="P10" s="12">
        <v>243406</v>
      </c>
      <c r="Q10" s="12">
        <v>243375</v>
      </c>
    </row>
    <row r="11" spans="1:17" x14ac:dyDescent="0.7">
      <c r="A11" s="13">
        <v>2566</v>
      </c>
      <c r="B11" s="1" t="s">
        <v>62</v>
      </c>
      <c r="C11" s="1" t="s">
        <v>20</v>
      </c>
      <c r="D11" s="1" t="s">
        <v>144</v>
      </c>
      <c r="E11" s="1" t="s">
        <v>145</v>
      </c>
      <c r="F11" s="1" t="s">
        <v>101</v>
      </c>
      <c r="G11" s="1" t="s">
        <v>183</v>
      </c>
      <c r="H11" s="10">
        <v>132000</v>
      </c>
      <c r="I11" s="1" t="s">
        <v>146</v>
      </c>
      <c r="J11" s="1" t="s">
        <v>147</v>
      </c>
      <c r="K11" s="1" t="s">
        <v>139</v>
      </c>
      <c r="L11" s="10">
        <v>132000</v>
      </c>
      <c r="M11" s="13" t="s">
        <v>174</v>
      </c>
      <c r="N11" s="1" t="s">
        <v>175</v>
      </c>
      <c r="O11" s="1" t="s">
        <v>184</v>
      </c>
      <c r="P11" s="12">
        <v>243410</v>
      </c>
      <c r="Q11" s="12">
        <v>243440</v>
      </c>
    </row>
    <row r="12" spans="1:17" x14ac:dyDescent="0.7">
      <c r="A12" s="13">
        <v>2566</v>
      </c>
      <c r="B12" s="1" t="s">
        <v>62</v>
      </c>
      <c r="C12" s="1" t="s">
        <v>20</v>
      </c>
      <c r="D12" s="1" t="s">
        <v>144</v>
      </c>
      <c r="E12" s="1" t="s">
        <v>145</v>
      </c>
      <c r="F12" s="1" t="s">
        <v>101</v>
      </c>
      <c r="G12" s="1" t="s">
        <v>185</v>
      </c>
      <c r="H12" s="10">
        <v>498000</v>
      </c>
      <c r="I12" s="1" t="s">
        <v>146</v>
      </c>
      <c r="J12" s="1" t="s">
        <v>147</v>
      </c>
      <c r="K12" s="1" t="s">
        <v>139</v>
      </c>
      <c r="L12" s="10">
        <v>498000</v>
      </c>
      <c r="M12" s="13" t="s">
        <v>186</v>
      </c>
      <c r="N12" s="1" t="s">
        <v>187</v>
      </c>
      <c r="O12" s="1" t="s">
        <v>188</v>
      </c>
      <c r="P12" s="12">
        <v>243419</v>
      </c>
      <c r="Q12" s="12">
        <v>243480</v>
      </c>
    </row>
    <row r="13" spans="1:17" x14ac:dyDescent="0.7">
      <c r="A13" s="13">
        <v>2566</v>
      </c>
      <c r="B13" s="1" t="s">
        <v>62</v>
      </c>
      <c r="C13" s="1" t="s">
        <v>20</v>
      </c>
      <c r="D13" s="1" t="s">
        <v>144</v>
      </c>
      <c r="E13" s="1" t="s">
        <v>145</v>
      </c>
      <c r="F13" s="1" t="s">
        <v>101</v>
      </c>
      <c r="G13" s="1" t="s">
        <v>189</v>
      </c>
      <c r="H13" s="10">
        <v>298000</v>
      </c>
      <c r="I13" s="1" t="s">
        <v>146</v>
      </c>
      <c r="J13" s="1" t="s">
        <v>147</v>
      </c>
      <c r="K13" s="1" t="s">
        <v>139</v>
      </c>
      <c r="L13" s="10">
        <v>298000</v>
      </c>
      <c r="M13" s="13" t="s">
        <v>180</v>
      </c>
      <c r="N13" s="1" t="s">
        <v>181</v>
      </c>
      <c r="O13" s="1" t="s">
        <v>190</v>
      </c>
      <c r="P13" s="12">
        <v>243430</v>
      </c>
      <c r="Q13" s="12">
        <v>243491</v>
      </c>
    </row>
    <row r="14" spans="1:17" x14ac:dyDescent="0.7">
      <c r="A14" s="13">
        <v>2566</v>
      </c>
      <c r="B14" s="1" t="s">
        <v>62</v>
      </c>
      <c r="C14" s="1" t="s">
        <v>20</v>
      </c>
      <c r="D14" s="1" t="s">
        <v>144</v>
      </c>
      <c r="E14" s="1" t="s">
        <v>145</v>
      </c>
      <c r="F14" s="1" t="s">
        <v>101</v>
      </c>
      <c r="G14" s="1" t="s">
        <v>191</v>
      </c>
      <c r="H14" s="10">
        <v>96000</v>
      </c>
      <c r="I14" s="1" t="s">
        <v>146</v>
      </c>
      <c r="J14" s="1" t="s">
        <v>147</v>
      </c>
      <c r="K14" s="1" t="s">
        <v>139</v>
      </c>
      <c r="L14" s="10">
        <v>96000</v>
      </c>
      <c r="M14" s="1" t="s">
        <v>192</v>
      </c>
      <c r="N14" s="1" t="s">
        <v>193</v>
      </c>
      <c r="O14" s="1" t="s">
        <v>194</v>
      </c>
      <c r="P14" s="12">
        <v>243439</v>
      </c>
      <c r="Q14" s="12">
        <v>243470</v>
      </c>
    </row>
    <row r="15" spans="1:17" x14ac:dyDescent="0.7">
      <c r="A15" s="13">
        <v>2566</v>
      </c>
      <c r="B15" s="1" t="s">
        <v>62</v>
      </c>
      <c r="C15" s="1" t="s">
        <v>20</v>
      </c>
      <c r="D15" s="1" t="s">
        <v>144</v>
      </c>
      <c r="E15" s="1" t="s">
        <v>145</v>
      </c>
      <c r="F15" s="1" t="s">
        <v>101</v>
      </c>
      <c r="G15" s="1" t="s">
        <v>195</v>
      </c>
      <c r="H15" s="10">
        <v>299000</v>
      </c>
      <c r="I15" s="1" t="s">
        <v>146</v>
      </c>
      <c r="J15" s="1" t="s">
        <v>147</v>
      </c>
      <c r="K15" s="1" t="s">
        <v>139</v>
      </c>
      <c r="L15" s="10">
        <v>299000</v>
      </c>
      <c r="M15" s="1" t="s">
        <v>192</v>
      </c>
      <c r="N15" s="1" t="s">
        <v>193</v>
      </c>
      <c r="O15" s="24" t="s">
        <v>196</v>
      </c>
      <c r="P15" s="12">
        <v>243524</v>
      </c>
      <c r="Q15" s="12">
        <v>243585</v>
      </c>
    </row>
    <row r="16" spans="1:17" x14ac:dyDescent="0.7">
      <c r="A16" s="13"/>
      <c r="H16" s="10"/>
      <c r="L16" s="10"/>
      <c r="O16" s="24"/>
    </row>
    <row r="17" spans="8:12" x14ac:dyDescent="0.7">
      <c r="H17" s="10"/>
      <c r="L17" s="10"/>
    </row>
    <row r="18" spans="8:12" x14ac:dyDescent="0.7">
      <c r="H18" s="10"/>
      <c r="L18" s="10"/>
    </row>
    <row r="19" spans="8:12" x14ac:dyDescent="0.7">
      <c r="L19" s="10"/>
    </row>
  </sheetData>
  <phoneticPr fontId="12" type="noConversion"/>
  <dataValidations count="3">
    <dataValidation type="list" allowBlank="1" showInputMessage="1" showErrorMessage="1" sqref="I2:I16" xr:uid="{00000000-0002-0000-0100-000000000000}">
      <formula1>"พ.ร.บ. งบประมาณรายจ่าย, อื่น ๆ"</formula1>
    </dataValidation>
    <dataValidation type="list" allowBlank="1" showInputMessage="1" showErrorMessage="1" sqref="J2:J16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6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Sheet2!$A$1:$A$21</xm:f>
          </x14:formula1>
          <xm:sqref>C2:C16</xm:sqref>
        </x14:dataValidation>
        <x14:dataValidation type="list" allowBlank="1" showInputMessage="1" showErrorMessage="1" xr:uid="{00000000-0002-0000-0100-000004000000}">
          <x14:formula1>
            <xm:f>Sheet2!$B$1:$B$17</xm:f>
          </x14:formula1>
          <xm:sqref>B2:B16</xm:sqref>
        </x14:dataValidation>
        <x14:dataValidation type="list" allowBlank="1" showInputMessage="1" showErrorMessage="1" xr:uid="{00000000-0002-0000-0100-000005000000}">
          <x14:formula1>
            <xm:f>Sheet2!$C$1:$C$78</xm:f>
          </x14:formula1>
          <xm:sqref>F2:F16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8"/>
  <sheetViews>
    <sheetView workbookViewId="0">
      <selection activeCell="H14" sqref="H14"/>
    </sheetView>
  </sheetViews>
  <sheetFormatPr defaultRowHeight="13.8" x14ac:dyDescent="0.25"/>
  <cols>
    <col min="8" max="8" width="18.09765625" customWidth="1"/>
    <col min="10" max="10" width="13.59765625" customWidth="1"/>
  </cols>
  <sheetData>
    <row r="1" spans="1:10" ht="27.6" thickBot="1" x14ac:dyDescent="0.8">
      <c r="A1" s="2" t="s">
        <v>17</v>
      </c>
      <c r="B1" s="2" t="s">
        <v>18</v>
      </c>
      <c r="C1" s="2" t="s">
        <v>19</v>
      </c>
      <c r="H1" s="20">
        <v>776438.84</v>
      </c>
      <c r="J1" s="15">
        <v>6977</v>
      </c>
    </row>
    <row r="2" spans="1:10" ht="27.6" thickBot="1" x14ac:dyDescent="0.8">
      <c r="A2" s="2" t="s">
        <v>20</v>
      </c>
      <c r="B2" s="2" t="s">
        <v>21</v>
      </c>
      <c r="C2" s="2" t="s">
        <v>22</v>
      </c>
      <c r="H2" s="20">
        <v>478882</v>
      </c>
      <c r="J2" s="16">
        <v>34100</v>
      </c>
    </row>
    <row r="3" spans="1:10" ht="27.6" thickBot="1" x14ac:dyDescent="0.8">
      <c r="A3" s="2" t="s">
        <v>23</v>
      </c>
      <c r="B3" s="2" t="s">
        <v>2</v>
      </c>
      <c r="C3" s="2" t="s">
        <v>24</v>
      </c>
      <c r="H3" s="20">
        <v>721589</v>
      </c>
      <c r="J3" s="16">
        <v>7500</v>
      </c>
    </row>
    <row r="4" spans="1:10" ht="27.6" thickBot="1" x14ac:dyDescent="0.8">
      <c r="A4" s="2" t="s">
        <v>25</v>
      </c>
      <c r="B4" s="2" t="s">
        <v>26</v>
      </c>
      <c r="C4" s="2" t="s">
        <v>27</v>
      </c>
      <c r="H4" s="20">
        <v>2452329</v>
      </c>
      <c r="J4" s="16">
        <v>29900</v>
      </c>
    </row>
    <row r="5" spans="1:10" ht="27.6" thickBot="1" x14ac:dyDescent="0.8">
      <c r="A5" s="2" t="s">
        <v>28</v>
      </c>
      <c r="B5" s="2" t="s">
        <v>29</v>
      </c>
      <c r="C5" s="2" t="s">
        <v>30</v>
      </c>
      <c r="H5" s="20">
        <v>893770.72</v>
      </c>
      <c r="J5" s="16">
        <v>29900</v>
      </c>
    </row>
    <row r="6" spans="1:10" ht="27.6" thickBot="1" x14ac:dyDescent="0.8">
      <c r="A6" s="2" t="s">
        <v>31</v>
      </c>
      <c r="B6" s="2" t="s">
        <v>32</v>
      </c>
      <c r="C6" s="2" t="s">
        <v>33</v>
      </c>
      <c r="H6" s="20">
        <v>858158</v>
      </c>
      <c r="J6" s="16">
        <v>29900</v>
      </c>
    </row>
    <row r="7" spans="1:10" ht="27.6" thickBot="1" x14ac:dyDescent="0.8">
      <c r="A7" s="2" t="s">
        <v>34</v>
      </c>
      <c r="B7" s="2" t="s">
        <v>35</v>
      </c>
      <c r="C7" s="2" t="s">
        <v>36</v>
      </c>
      <c r="H7" s="20">
        <v>1196570</v>
      </c>
      <c r="J7" s="16">
        <v>95800</v>
      </c>
    </row>
    <row r="8" spans="1:10" ht="27.6" thickBot="1" x14ac:dyDescent="0.8">
      <c r="A8" s="2" t="s">
        <v>37</v>
      </c>
      <c r="B8" s="2" t="s">
        <v>38</v>
      </c>
      <c r="C8" s="2" t="s">
        <v>39</v>
      </c>
      <c r="H8" s="20">
        <v>2972342.9</v>
      </c>
      <c r="J8" s="16">
        <v>29900</v>
      </c>
    </row>
    <row r="9" spans="1:10" ht="27.6" thickBot="1" x14ac:dyDescent="0.8">
      <c r="A9" s="2" t="s">
        <v>40</v>
      </c>
      <c r="B9" s="2" t="s">
        <v>41</v>
      </c>
      <c r="C9" s="2" t="s">
        <v>42</v>
      </c>
      <c r="H9" s="20">
        <v>1406402</v>
      </c>
      <c r="J9" s="16">
        <v>11200</v>
      </c>
    </row>
    <row r="10" spans="1:10" ht="27.6" thickBot="1" x14ac:dyDescent="0.8">
      <c r="A10" s="2" t="s">
        <v>43</v>
      </c>
      <c r="B10" s="2" t="s">
        <v>44</v>
      </c>
      <c r="C10" s="2" t="s">
        <v>45</v>
      </c>
      <c r="H10" s="20">
        <v>368334</v>
      </c>
      <c r="J10" s="16">
        <v>7380</v>
      </c>
    </row>
    <row r="11" spans="1:10" ht="27.6" thickBot="1" x14ac:dyDescent="0.8">
      <c r="A11" s="2" t="s">
        <v>46</v>
      </c>
      <c r="B11" s="2" t="s">
        <v>47</v>
      </c>
      <c r="C11" s="2" t="s">
        <v>48</v>
      </c>
      <c r="H11" s="20">
        <v>932143</v>
      </c>
      <c r="J11" s="16">
        <v>27219</v>
      </c>
    </row>
    <row r="12" spans="1:10" ht="27.6" thickBot="1" x14ac:dyDescent="0.8">
      <c r="A12" s="2" t="s">
        <v>49</v>
      </c>
      <c r="B12" s="2" t="s">
        <v>50</v>
      </c>
      <c r="C12" s="2" t="s">
        <v>51</v>
      </c>
      <c r="H12" s="20">
        <v>490499</v>
      </c>
      <c r="J12" s="17">
        <v>630</v>
      </c>
    </row>
    <row r="13" spans="1:10" ht="27.6" thickBot="1" x14ac:dyDescent="0.8">
      <c r="A13" s="2" t="s">
        <v>52</v>
      </c>
      <c r="B13" s="2" t="s">
        <v>53</v>
      </c>
      <c r="C13" s="2" t="s">
        <v>54</v>
      </c>
      <c r="H13" s="20">
        <v>2972343</v>
      </c>
      <c r="J13" s="18" t="s">
        <v>148</v>
      </c>
    </row>
    <row r="14" spans="1:10" ht="27.6" thickBot="1" x14ac:dyDescent="0.8">
      <c r="A14" s="2" t="s">
        <v>55</v>
      </c>
      <c r="B14" s="2" t="s">
        <v>56</v>
      </c>
      <c r="C14" s="2" t="s">
        <v>57</v>
      </c>
      <c r="H14" s="21">
        <f>SUM(H1:H13)</f>
        <v>16519801.459999999</v>
      </c>
      <c r="J14" s="16">
        <v>50000</v>
      </c>
    </row>
    <row r="15" spans="1:10" ht="27.6" thickBot="1" x14ac:dyDescent="0.8">
      <c r="A15" s="2" t="s">
        <v>58</v>
      </c>
      <c r="B15" s="2" t="s">
        <v>59</v>
      </c>
      <c r="C15" s="2" t="s">
        <v>60</v>
      </c>
      <c r="J15" s="16">
        <v>43800</v>
      </c>
    </row>
    <row r="16" spans="1:10" ht="27.6" thickBot="1" x14ac:dyDescent="0.8">
      <c r="A16" s="2" t="s">
        <v>61</v>
      </c>
      <c r="B16" s="2" t="s">
        <v>62</v>
      </c>
      <c r="C16" s="2" t="s">
        <v>63</v>
      </c>
      <c r="J16" s="16">
        <v>18099</v>
      </c>
    </row>
    <row r="17" spans="1:10" ht="27.6" thickBot="1" x14ac:dyDescent="0.8">
      <c r="A17" s="2" t="s">
        <v>64</v>
      </c>
      <c r="B17" s="2" t="s">
        <v>65</v>
      </c>
      <c r="C17" s="2" t="s">
        <v>66</v>
      </c>
      <c r="J17" s="16">
        <v>29128</v>
      </c>
    </row>
    <row r="18" spans="1:10" ht="27.6" thickBot="1" x14ac:dyDescent="0.8">
      <c r="A18" s="2" t="s">
        <v>67</v>
      </c>
      <c r="C18" s="2" t="s">
        <v>68</v>
      </c>
      <c r="J18" s="16">
        <v>23010</v>
      </c>
    </row>
    <row r="19" spans="1:10" ht="27.6" thickBot="1" x14ac:dyDescent="0.8">
      <c r="A19" s="2" t="s">
        <v>69</v>
      </c>
      <c r="C19" s="2" t="s">
        <v>70</v>
      </c>
      <c r="J19" s="16">
        <v>6340</v>
      </c>
    </row>
    <row r="20" spans="1:10" ht="27.6" thickBot="1" x14ac:dyDescent="0.8">
      <c r="A20" s="2" t="s">
        <v>71</v>
      </c>
      <c r="C20" s="2" t="s">
        <v>72</v>
      </c>
      <c r="J20" s="19">
        <v>5200.5</v>
      </c>
    </row>
    <row r="21" spans="1:10" ht="27.6" thickBot="1" x14ac:dyDescent="0.8">
      <c r="A21" s="2" t="s">
        <v>73</v>
      </c>
      <c r="C21" s="2" t="s">
        <v>74</v>
      </c>
      <c r="J21" s="16">
        <v>7900</v>
      </c>
    </row>
    <row r="22" spans="1:10" ht="27.6" thickBot="1" x14ac:dyDescent="0.8">
      <c r="C22" s="2" t="s">
        <v>75</v>
      </c>
      <c r="J22" s="16">
        <v>5200</v>
      </c>
    </row>
    <row r="23" spans="1:10" ht="27.6" thickBot="1" x14ac:dyDescent="0.8">
      <c r="C23" s="2" t="s">
        <v>76</v>
      </c>
      <c r="J23" s="19">
        <v>2899.4</v>
      </c>
    </row>
    <row r="24" spans="1:10" ht="27.6" thickBot="1" x14ac:dyDescent="0.8">
      <c r="C24" s="2" t="s">
        <v>77</v>
      </c>
      <c r="J24" s="16">
        <v>4400</v>
      </c>
    </row>
    <row r="25" spans="1:10" ht="27.6" thickBot="1" x14ac:dyDescent="0.8">
      <c r="C25" s="2" t="s">
        <v>78</v>
      </c>
      <c r="J25" s="16">
        <v>2400</v>
      </c>
    </row>
    <row r="26" spans="1:10" ht="27.6" thickBot="1" x14ac:dyDescent="0.8">
      <c r="C26" s="2" t="s">
        <v>79</v>
      </c>
      <c r="J26" s="16">
        <v>6700</v>
      </c>
    </row>
    <row r="27" spans="1:10" ht="27.6" thickBot="1" x14ac:dyDescent="0.8">
      <c r="C27" s="2" t="s">
        <v>80</v>
      </c>
      <c r="J27" s="16">
        <v>6700</v>
      </c>
    </row>
    <row r="28" spans="1:10" ht="27.6" thickBot="1" x14ac:dyDescent="0.8">
      <c r="C28" s="2" t="s">
        <v>81</v>
      </c>
      <c r="J28" s="18" t="s">
        <v>148</v>
      </c>
    </row>
    <row r="29" spans="1:10" ht="27.6" thickBot="1" x14ac:dyDescent="0.8">
      <c r="C29" s="2" t="s">
        <v>82</v>
      </c>
      <c r="J29" s="16">
        <v>6700</v>
      </c>
    </row>
    <row r="30" spans="1:10" ht="27.6" thickBot="1" x14ac:dyDescent="0.8">
      <c r="C30" s="2" t="s">
        <v>83</v>
      </c>
      <c r="J30" s="16">
        <v>6700</v>
      </c>
    </row>
    <row r="31" spans="1:10" ht="27.6" thickBot="1" x14ac:dyDescent="0.8">
      <c r="C31" s="2" t="s">
        <v>84</v>
      </c>
      <c r="J31" s="16">
        <v>6700</v>
      </c>
    </row>
    <row r="32" spans="1:10" ht="27.6" thickBot="1" x14ac:dyDescent="0.8">
      <c r="C32" s="2" t="s">
        <v>85</v>
      </c>
      <c r="J32" s="16">
        <v>6700</v>
      </c>
    </row>
    <row r="33" spans="3:10" ht="27.6" thickBot="1" x14ac:dyDescent="0.8">
      <c r="C33" s="2" t="s">
        <v>86</v>
      </c>
      <c r="J33" s="16">
        <v>9000</v>
      </c>
    </row>
    <row r="34" spans="3:10" ht="27.6" thickBot="1" x14ac:dyDescent="0.8">
      <c r="C34" s="2" t="s">
        <v>87</v>
      </c>
      <c r="J34" s="16">
        <v>9000</v>
      </c>
    </row>
    <row r="35" spans="3:10" ht="27.6" thickBot="1" x14ac:dyDescent="0.8">
      <c r="C35" s="2" t="s">
        <v>88</v>
      </c>
      <c r="J35" s="16">
        <v>9000</v>
      </c>
    </row>
    <row r="36" spans="3:10" ht="27.6" thickBot="1" x14ac:dyDescent="0.8">
      <c r="C36" s="2" t="s">
        <v>89</v>
      </c>
      <c r="J36" s="16">
        <v>6700</v>
      </c>
    </row>
    <row r="37" spans="3:10" ht="27.6" thickBot="1" x14ac:dyDescent="0.8">
      <c r="C37" s="2" t="s">
        <v>90</v>
      </c>
      <c r="J37" s="16">
        <v>6700</v>
      </c>
    </row>
    <row r="38" spans="3:10" ht="27.6" thickBot="1" x14ac:dyDescent="0.8">
      <c r="C38" s="2" t="s">
        <v>91</v>
      </c>
      <c r="J38" s="16">
        <v>6700</v>
      </c>
    </row>
    <row r="39" spans="3:10" ht="27.6" thickBot="1" x14ac:dyDescent="0.8">
      <c r="C39" s="2" t="s">
        <v>92</v>
      </c>
      <c r="J39" s="16">
        <v>6700</v>
      </c>
    </row>
    <row r="40" spans="3:10" ht="27.6" thickBot="1" x14ac:dyDescent="0.8">
      <c r="C40" s="2" t="s">
        <v>93</v>
      </c>
      <c r="J40" s="16">
        <v>7000</v>
      </c>
    </row>
    <row r="41" spans="3:10" ht="27.6" thickBot="1" x14ac:dyDescent="0.8">
      <c r="C41" s="2" t="s">
        <v>94</v>
      </c>
      <c r="J41" s="16">
        <v>7000</v>
      </c>
    </row>
    <row r="42" spans="3:10" ht="27.6" thickBot="1" x14ac:dyDescent="0.8">
      <c r="C42" s="2" t="s">
        <v>95</v>
      </c>
      <c r="J42" s="16">
        <v>29600</v>
      </c>
    </row>
    <row r="43" spans="3:10" ht="27.6" thickBot="1" x14ac:dyDescent="0.8">
      <c r="C43" s="2" t="s">
        <v>96</v>
      </c>
      <c r="J43" s="18" t="s">
        <v>148</v>
      </c>
    </row>
    <row r="44" spans="3:10" ht="27.6" thickBot="1" x14ac:dyDescent="0.8">
      <c r="C44" s="2" t="s">
        <v>97</v>
      </c>
      <c r="J44" s="17">
        <v>900</v>
      </c>
    </row>
    <row r="45" spans="3:10" ht="27.6" thickBot="1" x14ac:dyDescent="0.8">
      <c r="C45" s="2" t="s">
        <v>98</v>
      </c>
      <c r="J45" s="16">
        <v>1060</v>
      </c>
    </row>
    <row r="46" spans="3:10" ht="27.6" thickBot="1" x14ac:dyDescent="0.8">
      <c r="C46" s="2" t="s">
        <v>99</v>
      </c>
      <c r="J46" s="16">
        <v>1500</v>
      </c>
    </row>
    <row r="47" spans="3:10" ht="27.6" thickBot="1" x14ac:dyDescent="0.8">
      <c r="C47" s="2" t="s">
        <v>100</v>
      </c>
      <c r="J47" s="16">
        <v>5000</v>
      </c>
    </row>
    <row r="48" spans="3:10" ht="27.6" thickBot="1" x14ac:dyDescent="0.8">
      <c r="C48" s="2" t="s">
        <v>101</v>
      </c>
      <c r="J48" s="16">
        <v>6600</v>
      </c>
    </row>
    <row r="49" spans="3:10" ht="27.6" thickBot="1" x14ac:dyDescent="0.8">
      <c r="C49" s="2" t="s">
        <v>102</v>
      </c>
      <c r="J49" s="16">
        <v>6000</v>
      </c>
    </row>
    <row r="50" spans="3:10" ht="27.6" thickBot="1" x14ac:dyDescent="0.8">
      <c r="C50" s="2" t="s">
        <v>103</v>
      </c>
      <c r="J50" s="16">
        <v>13400</v>
      </c>
    </row>
    <row r="51" spans="3:10" ht="27.6" thickBot="1" x14ac:dyDescent="0.8">
      <c r="C51" s="2" t="s">
        <v>104</v>
      </c>
      <c r="J51" s="16">
        <v>5000</v>
      </c>
    </row>
    <row r="52" spans="3:10" ht="27.6" thickBot="1" x14ac:dyDescent="0.8">
      <c r="C52" s="2" t="s">
        <v>105</v>
      </c>
      <c r="J52" s="16">
        <v>447500</v>
      </c>
    </row>
    <row r="53" spans="3:10" ht="27.6" thickBot="1" x14ac:dyDescent="0.8">
      <c r="C53" s="2" t="s">
        <v>106</v>
      </c>
      <c r="J53" s="16">
        <v>298000</v>
      </c>
    </row>
    <row r="54" spans="3:10" ht="27.6" thickBot="1" x14ac:dyDescent="0.8">
      <c r="C54" s="2" t="s">
        <v>107</v>
      </c>
      <c r="J54" s="16">
        <v>398000</v>
      </c>
    </row>
    <row r="55" spans="3:10" ht="27.6" thickBot="1" x14ac:dyDescent="0.8">
      <c r="C55" s="2" t="s">
        <v>108</v>
      </c>
      <c r="J55" s="16">
        <v>298000</v>
      </c>
    </row>
    <row r="56" spans="3:10" ht="27.6" thickBot="1" x14ac:dyDescent="0.8">
      <c r="C56" s="2" t="s">
        <v>109</v>
      </c>
      <c r="J56" s="16">
        <v>497000</v>
      </c>
    </row>
    <row r="57" spans="3:10" ht="27.6" thickBot="1" x14ac:dyDescent="0.8">
      <c r="C57" s="2" t="s">
        <v>110</v>
      </c>
      <c r="J57" s="16">
        <v>348000</v>
      </c>
    </row>
    <row r="58" spans="3:10" ht="27" x14ac:dyDescent="0.75">
      <c r="C58" s="2" t="s">
        <v>111</v>
      </c>
      <c r="J58" s="14">
        <f>SUM(J1:J57)</f>
        <v>2972342.9</v>
      </c>
    </row>
    <row r="59" spans="3:10" ht="27" x14ac:dyDescent="0.75">
      <c r="C59" s="2" t="s">
        <v>112</v>
      </c>
    </row>
    <row r="60" spans="3:10" ht="27" x14ac:dyDescent="0.75">
      <c r="C60" s="2" t="s">
        <v>113</v>
      </c>
    </row>
    <row r="61" spans="3:10" ht="27" x14ac:dyDescent="0.75">
      <c r="C61" s="2" t="s">
        <v>114</v>
      </c>
    </row>
    <row r="62" spans="3:10" ht="27" x14ac:dyDescent="0.75">
      <c r="C62" s="2" t="s">
        <v>115</v>
      </c>
    </row>
    <row r="63" spans="3:10" ht="27" x14ac:dyDescent="0.75">
      <c r="C63" s="2" t="s">
        <v>116</v>
      </c>
    </row>
    <row r="64" spans="3:10" ht="27" x14ac:dyDescent="0.75">
      <c r="C64" s="2" t="s">
        <v>117</v>
      </c>
    </row>
    <row r="65" spans="3:3" ht="27" x14ac:dyDescent="0.75">
      <c r="C65" s="2" t="s">
        <v>118</v>
      </c>
    </row>
    <row r="66" spans="3:3" ht="27" x14ac:dyDescent="0.75">
      <c r="C66" s="2" t="s">
        <v>119</v>
      </c>
    </row>
    <row r="67" spans="3:3" ht="27" x14ac:dyDescent="0.75">
      <c r="C67" s="2" t="s">
        <v>120</v>
      </c>
    </row>
    <row r="68" spans="3:3" ht="27" x14ac:dyDescent="0.75">
      <c r="C68" s="2" t="s">
        <v>121</v>
      </c>
    </row>
    <row r="69" spans="3:3" ht="27" x14ac:dyDescent="0.75">
      <c r="C69" s="2" t="s">
        <v>122</v>
      </c>
    </row>
    <row r="70" spans="3:3" ht="27" x14ac:dyDescent="0.75">
      <c r="C70" s="2" t="s">
        <v>123</v>
      </c>
    </row>
    <row r="71" spans="3:3" ht="27" x14ac:dyDescent="0.75">
      <c r="C71" s="2" t="s">
        <v>124</v>
      </c>
    </row>
    <row r="72" spans="3:3" ht="27" x14ac:dyDescent="0.75">
      <c r="C72" s="2" t="s">
        <v>125</v>
      </c>
    </row>
    <row r="73" spans="3:3" ht="27" x14ac:dyDescent="0.75">
      <c r="C73" s="2" t="s">
        <v>126</v>
      </c>
    </row>
    <row r="74" spans="3:3" ht="27" x14ac:dyDescent="0.75">
      <c r="C74" s="2" t="s">
        <v>127</v>
      </c>
    </row>
    <row r="75" spans="3:3" ht="27" x14ac:dyDescent="0.75">
      <c r="C75" s="2" t="s">
        <v>128</v>
      </c>
    </row>
    <row r="76" spans="3:3" ht="27" x14ac:dyDescent="0.75">
      <c r="C76" s="2" t="s">
        <v>129</v>
      </c>
    </row>
    <row r="77" spans="3:3" ht="27" x14ac:dyDescent="0.75">
      <c r="C77" s="2" t="s">
        <v>130</v>
      </c>
    </row>
    <row r="78" spans="3:3" ht="27" x14ac:dyDescent="0.75">
      <c r="C78" s="2" t="s">
        <v>131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2024-03-19T06:39:43Z</cp:lastPrinted>
  <dcterms:created xsi:type="dcterms:W3CDTF">2023-09-21T14:37:46Z</dcterms:created>
  <dcterms:modified xsi:type="dcterms:W3CDTF">2024-03-19T06:40:54Z</dcterms:modified>
</cp:coreProperties>
</file>